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leyla\Desktop\aerea\Aeromodelismo\F1YF2\resultados\"/>
    </mc:Choice>
  </mc:AlternateContent>
  <xr:revisionPtr revIDLastSave="0" documentId="8_{CF34CEC8-CD6F-435D-A167-1A8F6FC2EE10}" xr6:coauthVersionLast="45" xr6:coauthVersionMax="45" xr10:uidLastSave="{00000000-0000-0000-0000-000000000000}"/>
  <bookViews>
    <workbookView xWindow="-120" yWindow="-120" windowWidth="20730" windowHeight="11160"/>
  </bookViews>
  <sheets>
    <sheet name="PUNTUACIÓN PRUEBA - Tabla 1 -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1" l="1"/>
  <c r="V10" i="1" s="1"/>
  <c r="S10" i="1"/>
  <c r="U10" i="1"/>
  <c r="Q11" i="1"/>
  <c r="V11" i="1" s="1"/>
  <c r="S11" i="1"/>
  <c r="U11" i="1"/>
  <c r="Q12" i="1"/>
  <c r="V12" i="1" s="1"/>
  <c r="S12" i="1"/>
  <c r="U12" i="1"/>
  <c r="Q13" i="1"/>
  <c r="V13" i="1" s="1"/>
  <c r="S13" i="1"/>
  <c r="U13" i="1"/>
  <c r="Q14" i="1"/>
  <c r="V14" i="1" s="1"/>
  <c r="S14" i="1"/>
  <c r="U14" i="1"/>
  <c r="Q15" i="1"/>
  <c r="V15" i="1" s="1"/>
  <c r="S15" i="1"/>
  <c r="U15" i="1"/>
  <c r="Q16" i="1"/>
  <c r="V16" i="1" s="1"/>
  <c r="S16" i="1"/>
  <c r="U16" i="1"/>
  <c r="Q17" i="1"/>
  <c r="V17" i="1" s="1"/>
  <c r="S17" i="1"/>
  <c r="U17" i="1"/>
  <c r="Q18" i="1"/>
  <c r="V18" i="1" s="1"/>
  <c r="S18" i="1"/>
  <c r="U18" i="1"/>
  <c r="Q19" i="1"/>
  <c r="V19" i="1" s="1"/>
  <c r="S19" i="1"/>
  <c r="U19" i="1"/>
  <c r="V20" i="1"/>
  <c r="Q21" i="1"/>
  <c r="V21" i="1" s="1"/>
  <c r="S21" i="1"/>
  <c r="U21" i="1"/>
  <c r="Q22" i="1"/>
  <c r="S22" i="1"/>
  <c r="U22" i="1"/>
  <c r="V22" i="1" s="1"/>
  <c r="Q23" i="1"/>
  <c r="V23" i="1" s="1"/>
  <c r="S23" i="1"/>
  <c r="U23" i="1"/>
  <c r="Q24" i="1"/>
  <c r="S24" i="1"/>
  <c r="U24" i="1"/>
  <c r="V24" i="1" s="1"/>
  <c r="Q25" i="1"/>
  <c r="V25" i="1" s="1"/>
  <c r="S25" i="1"/>
  <c r="U25" i="1"/>
  <c r="Q26" i="1"/>
  <c r="S26" i="1"/>
  <c r="U26" i="1"/>
  <c r="V26" i="1" s="1"/>
  <c r="Q27" i="1"/>
  <c r="V27" i="1" s="1"/>
  <c r="S27" i="1"/>
  <c r="U27" i="1"/>
  <c r="Q28" i="1"/>
  <c r="S28" i="1"/>
  <c r="U28" i="1"/>
  <c r="V28" i="1" s="1"/>
  <c r="V30" i="1"/>
  <c r="Q31" i="1"/>
  <c r="V31" i="1" s="1"/>
  <c r="S31" i="1"/>
  <c r="U31" i="1"/>
  <c r="Q32" i="1"/>
  <c r="S32" i="1"/>
  <c r="U32" i="1"/>
  <c r="V32" i="1"/>
  <c r="Q33" i="1"/>
  <c r="V33" i="1" s="1"/>
  <c r="S33" i="1"/>
  <c r="U33" i="1"/>
  <c r="Q34" i="1"/>
  <c r="S34" i="1"/>
  <c r="U34" i="1"/>
  <c r="V34" i="1"/>
  <c r="Q35" i="1"/>
  <c r="V35" i="1" s="1"/>
  <c r="S35" i="1"/>
  <c r="U35" i="1"/>
  <c r="Q36" i="1"/>
  <c r="S36" i="1"/>
  <c r="U36" i="1"/>
  <c r="V36" i="1"/>
</calcChain>
</file>

<file path=xl/sharedStrings.xml><?xml version="1.0" encoding="utf-8"?>
<sst xmlns="http://schemas.openxmlformats.org/spreadsheetml/2006/main" count="62" uniqueCount="44">
  <si>
    <t>LIGA FAM DE CARRERAS TERCERA PRUEBA (3/11/2013) Hoja 1</t>
  </si>
  <si>
    <t>DORSAL PILOTO</t>
  </si>
  <si>
    <t>NOMBRE PILOTO</t>
  </si>
  <si>
    <t>Nº LICENCIA FAM 
(DNI si está en trámite)</t>
  </si>
  <si>
    <t>CLUB</t>
  </si>
  <si>
    <t>VALE FAM</t>
  </si>
  <si>
    <t>PUNTUACIÓN 
1ª MANGA</t>
  </si>
  <si>
    <t>PUNTUACIÓN 
2ª MANGA</t>
  </si>
  <si>
    <t>PUNTUACIÓN 
3ª MANGA</t>
  </si>
  <si>
    <t>PUNTUACIÓN 
4ª MANGA</t>
  </si>
  <si>
    <t>PUNTUACIÓN FINAL</t>
  </si>
  <si>
    <t>CLASIFICACIÓN</t>
  </si>
  <si>
    <t>5ª PRUEBA Y CAMPEONATO AUTONÓMICO</t>
  </si>
  <si>
    <t>Absoluta</t>
  </si>
  <si>
    <t>N1000</t>
  </si>
  <si>
    <t>Puntos</t>
  </si>
  <si>
    <t xml:space="preserve">JUECES </t>
  </si>
  <si>
    <t>CARLOS LACASTA</t>
  </si>
  <si>
    <t>ALAS DE C. VIENTOS</t>
  </si>
  <si>
    <t>JAVIER IZQUIERDO CADALSO</t>
  </si>
  <si>
    <t xml:space="preserve">CARRERAS PHANTOM </t>
  </si>
  <si>
    <t>PETER KIRILOV-JOSE RODRIGUEZ</t>
  </si>
  <si>
    <t>3068-3055</t>
  </si>
  <si>
    <t>579-580</t>
  </si>
  <si>
    <t>5:46</t>
  </si>
  <si>
    <t>1º</t>
  </si>
  <si>
    <t>LUIS JULIO MORA-LUIS FCO.MORA</t>
  </si>
  <si>
    <t>3858-1490</t>
  </si>
  <si>
    <t>583-------</t>
  </si>
  <si>
    <t>6:58</t>
  </si>
  <si>
    <t>2º</t>
  </si>
  <si>
    <t>ANTONIO BARRAGAN-JUAN BARRAGAN</t>
  </si>
  <si>
    <t>3188-3187</t>
  </si>
  <si>
    <t>DES</t>
  </si>
  <si>
    <t>CARRERAS FROMULA 15</t>
  </si>
  <si>
    <t>CARRERAS F2F</t>
  </si>
  <si>
    <t>ANTONIO BARRAGAN-JOSE ELISEO CARRACEDO</t>
  </si>
  <si>
    <t>3188-3185</t>
  </si>
  <si>
    <t>-------582</t>
  </si>
  <si>
    <t>3:54</t>
  </si>
  <si>
    <t>JOSE LUIS LOPEZ-JOSE LOPEZ</t>
  </si>
  <si>
    <t>PETIRROJO</t>
  </si>
  <si>
    <t>584-581</t>
  </si>
  <si>
    <t>9:41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</si>
</sst>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Helvetica Neue"/>
    </font>
    <font>
      <sz val="11"/>
      <color indexed="9"/>
      <name val="Helvetica Neue"/>
    </font>
    <font>
      <sz val="12"/>
      <color indexed="9"/>
      <name val="Arial"/>
    </font>
    <font>
      <sz val="10"/>
      <color indexed="9"/>
      <name val="Arial"/>
    </font>
    <font>
      <sz val="16"/>
      <color indexed="9"/>
      <name val="Arial"/>
    </font>
    <font>
      <sz val="12"/>
      <color indexed="10"/>
      <name val="Arial"/>
    </font>
    <font>
      <sz val="12"/>
      <color indexed="9"/>
      <name val="Arial Bold"/>
    </font>
    <font>
      <sz val="12"/>
      <color indexed="1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6"/>
        <bgColor indexed="64"/>
      </patternFill>
    </fill>
  </fills>
  <borders count="24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hair">
        <color indexed="9"/>
      </right>
      <top style="thin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thin">
        <color indexed="9"/>
      </top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thin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11"/>
      </right>
      <top style="medium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thin">
        <color indexed="9"/>
      </bottom>
      <diagonal/>
    </border>
    <border>
      <left style="hair">
        <color indexed="9"/>
      </left>
      <right style="thin">
        <color indexed="9"/>
      </right>
      <top style="hair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4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6" xfId="0" applyNumberFormat="1" applyFont="1" applyFill="1" applyBorder="1" applyAlignment="1"/>
    <xf numFmtId="0" fontId="2" fillId="5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left"/>
    </xf>
    <xf numFmtId="0" fontId="2" fillId="2" borderId="8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6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/>
    <xf numFmtId="1" fontId="6" fillId="2" borderId="9" xfId="0" applyNumberFormat="1" applyFont="1" applyFill="1" applyBorder="1" applyAlignment="1"/>
    <xf numFmtId="1" fontId="3" fillId="7" borderId="17" xfId="0" applyNumberFormat="1" applyFont="1" applyFill="1" applyBorder="1" applyAlignment="1"/>
    <xf numFmtId="1" fontId="3" fillId="7" borderId="0" xfId="0" applyNumberFormat="1" applyFont="1" applyFill="1" applyBorder="1" applyAlignment="1"/>
    <xf numFmtId="1" fontId="3" fillId="2" borderId="18" xfId="0" applyNumberFormat="1" applyFont="1" applyFill="1" applyBorder="1" applyAlignment="1"/>
    <xf numFmtId="0" fontId="7" fillId="2" borderId="8" xfId="0" applyNumberFormat="1" applyFont="1" applyFill="1" applyBorder="1" applyAlignment="1"/>
    <xf numFmtId="0" fontId="2" fillId="2" borderId="19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/>
    <xf numFmtId="0" fontId="2" fillId="2" borderId="20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/>
    <xf numFmtId="0" fontId="2" fillId="2" borderId="20" xfId="0" applyNumberFormat="1" applyFont="1" applyFill="1" applyBorder="1" applyAlignment="1">
      <alignment horizontal="left"/>
    </xf>
    <xf numFmtId="1" fontId="2" fillId="2" borderId="20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/>
    <xf numFmtId="1" fontId="6" fillId="2" borderId="21" xfId="0" applyNumberFormat="1" applyFont="1" applyFill="1" applyBorder="1" applyAlignment="1"/>
    <xf numFmtId="1" fontId="3" fillId="7" borderId="22" xfId="0" applyNumberFormat="1" applyFont="1" applyFill="1" applyBorder="1" applyAlignment="1"/>
    <xf numFmtId="1" fontId="3" fillId="7" borderId="23" xfId="0" applyNumberFormat="1" applyFont="1" applyFill="1" applyBorder="1" applyAlignment="1"/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5" fillId="6" borderId="7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0" fontId="5" fillId="6" borderId="9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CCCFF"/>
      <rgbColor rgb="0099CCFF"/>
      <rgbColor rgb="00666699"/>
      <rgbColor rgb="00C0C0C0"/>
      <rgbColor rgb="00FFFF99"/>
      <rgbColor rgb="0096969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tabSelected="1" workbookViewId="0"/>
  </sheetViews>
  <sheetFormatPr baseColWidth="10" defaultRowHeight="20.100000000000001" customHeight="1"/>
  <cols>
    <col min="1" max="1" width="9.5" style="1" customWidth="1"/>
    <col min="2" max="2" width="30.125" style="1" customWidth="1"/>
    <col min="3" max="3" width="21.875" style="1" customWidth="1"/>
    <col min="4" max="5" width="22.75" style="1" customWidth="1"/>
    <col min="6" max="6" width="9.125" style="1" customWidth="1"/>
    <col min="7" max="7" width="10.75" style="1" customWidth="1"/>
    <col min="8" max="8" width="9.125" style="1" customWidth="1"/>
    <col min="9" max="9" width="10.75" style="1" customWidth="1"/>
    <col min="10" max="10" width="9.125" style="1" customWidth="1"/>
    <col min="11" max="11" width="10.75" style="1" customWidth="1"/>
    <col min="12" max="12" width="9.125" style="1" customWidth="1"/>
    <col min="13" max="13" width="10.75" style="1" customWidth="1"/>
    <col min="14" max="15" width="15" style="1" customWidth="1"/>
    <col min="16" max="17" width="10.75" style="1" customWidth="1"/>
    <col min="18" max="22" width="9.875" style="1" customWidth="1"/>
    <col min="23" max="256" width="10.25" style="1" customWidth="1"/>
  </cols>
  <sheetData>
    <row r="1" spans="1:22" ht="15.75" customHeight="1">
      <c r="A1" s="2"/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4"/>
      <c r="O1" s="4"/>
      <c r="P1" s="5"/>
      <c r="Q1" s="5"/>
      <c r="R1" s="5"/>
      <c r="S1" s="5"/>
      <c r="T1" s="5"/>
      <c r="U1" s="5"/>
      <c r="V1" s="5"/>
    </row>
    <row r="2" spans="1:22" ht="13.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6"/>
      <c r="Q2" s="5"/>
      <c r="R2" s="5"/>
      <c r="S2" s="5"/>
      <c r="T2" s="5"/>
      <c r="U2" s="5"/>
      <c r="V2" s="5"/>
    </row>
    <row r="3" spans="1:22" ht="15.75" customHeight="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6"/>
      <c r="Q3" s="5"/>
      <c r="R3" s="5"/>
      <c r="S3" s="5"/>
      <c r="T3" s="5"/>
      <c r="U3" s="5"/>
      <c r="V3" s="5"/>
    </row>
    <row r="4" spans="1:22" ht="52.5" customHeight="1">
      <c r="A4" s="42" t="s">
        <v>1</v>
      </c>
      <c r="B4" s="43" t="s">
        <v>2</v>
      </c>
      <c r="C4" s="44" t="s">
        <v>3</v>
      </c>
      <c r="D4" s="43" t="s">
        <v>4</v>
      </c>
      <c r="E4" s="43" t="s">
        <v>5</v>
      </c>
      <c r="F4" s="45" t="s">
        <v>6</v>
      </c>
      <c r="G4" s="45"/>
      <c r="H4" s="45" t="s">
        <v>7</v>
      </c>
      <c r="I4" s="45"/>
      <c r="J4" s="45" t="s">
        <v>8</v>
      </c>
      <c r="K4" s="45"/>
      <c r="L4" s="45" t="s">
        <v>9</v>
      </c>
      <c r="M4" s="45"/>
      <c r="N4" s="45" t="s">
        <v>10</v>
      </c>
      <c r="O4" s="46" t="s">
        <v>11</v>
      </c>
      <c r="P4" s="47" t="s">
        <v>12</v>
      </c>
      <c r="Q4" s="48"/>
      <c r="R4" s="48"/>
      <c r="S4" s="48"/>
      <c r="T4" s="48"/>
      <c r="U4" s="48"/>
      <c r="V4" s="5"/>
    </row>
    <row r="5" spans="1:22" ht="30" customHeight="1">
      <c r="A5" s="42"/>
      <c r="B5" s="43"/>
      <c r="C5" s="44"/>
      <c r="D5" s="43"/>
      <c r="E5" s="43"/>
      <c r="F5" s="7" t="s">
        <v>13</v>
      </c>
      <c r="G5" s="7" t="s">
        <v>14</v>
      </c>
      <c r="H5" s="7" t="s">
        <v>13</v>
      </c>
      <c r="I5" s="7" t="s">
        <v>14</v>
      </c>
      <c r="J5" s="7" t="s">
        <v>13</v>
      </c>
      <c r="K5" s="7" t="s">
        <v>14</v>
      </c>
      <c r="L5" s="7" t="s">
        <v>13</v>
      </c>
      <c r="M5" s="7" t="s">
        <v>14</v>
      </c>
      <c r="N5" s="45"/>
      <c r="O5" s="46"/>
      <c r="P5" s="8" t="s">
        <v>15</v>
      </c>
      <c r="Q5" s="8" t="s">
        <v>14</v>
      </c>
      <c r="R5" s="8" t="s">
        <v>15</v>
      </c>
      <c r="S5" s="8" t="s">
        <v>14</v>
      </c>
      <c r="T5" s="8" t="s">
        <v>15</v>
      </c>
      <c r="U5" s="8" t="s">
        <v>14</v>
      </c>
      <c r="V5" s="6"/>
    </row>
    <row r="6" spans="1:22" ht="15">
      <c r="A6" s="49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9"/>
      <c r="Q6" s="10"/>
      <c r="R6" s="10"/>
      <c r="S6" s="10"/>
      <c r="T6" s="10"/>
      <c r="U6" s="10"/>
      <c r="V6" s="5"/>
    </row>
    <row r="7" spans="1:22" ht="15">
      <c r="A7" s="11"/>
      <c r="B7" s="12" t="s">
        <v>17</v>
      </c>
      <c r="C7" s="12">
        <v>3061</v>
      </c>
      <c r="D7" s="13" t="s">
        <v>18</v>
      </c>
      <c r="E7" s="13"/>
      <c r="F7" s="52"/>
      <c r="G7" s="52"/>
      <c r="H7" s="52"/>
      <c r="I7" s="52"/>
      <c r="J7" s="52"/>
      <c r="K7" s="52"/>
      <c r="L7" s="52"/>
      <c r="M7" s="52"/>
      <c r="N7" s="52"/>
      <c r="O7" s="53"/>
      <c r="P7" s="6"/>
      <c r="Q7" s="5"/>
      <c r="R7" s="5"/>
      <c r="S7" s="5"/>
      <c r="T7" s="5"/>
      <c r="U7" s="5"/>
      <c r="V7" s="5"/>
    </row>
    <row r="8" spans="1:22" ht="15">
      <c r="A8" s="11"/>
      <c r="B8" s="12" t="s">
        <v>19</v>
      </c>
      <c r="C8" s="12">
        <v>1489</v>
      </c>
      <c r="D8" s="13" t="s">
        <v>18</v>
      </c>
      <c r="E8" s="13"/>
      <c r="F8" s="52"/>
      <c r="G8" s="52"/>
      <c r="H8" s="52"/>
      <c r="I8" s="52"/>
      <c r="J8" s="52"/>
      <c r="K8" s="52"/>
      <c r="L8" s="52"/>
      <c r="M8" s="52"/>
      <c r="N8" s="52"/>
      <c r="O8" s="53"/>
      <c r="P8" s="6"/>
      <c r="Q8" s="5"/>
      <c r="R8" s="5"/>
      <c r="S8" s="5"/>
      <c r="T8" s="5"/>
      <c r="U8" s="5"/>
      <c r="V8" s="5"/>
    </row>
    <row r="9" spans="1:22" ht="15">
      <c r="A9" s="49" t="s">
        <v>20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5"/>
      <c r="Q9" s="16"/>
      <c r="R9" s="16"/>
      <c r="S9" s="16"/>
      <c r="T9" s="16"/>
      <c r="U9" s="16"/>
      <c r="V9" s="5"/>
    </row>
    <row r="10" spans="1:22" ht="15.75" customHeight="1">
      <c r="A10" s="11">
        <v>1</v>
      </c>
      <c r="B10" s="17" t="s">
        <v>21</v>
      </c>
      <c r="C10" s="14" t="s">
        <v>22</v>
      </c>
      <c r="D10" s="12" t="s">
        <v>18</v>
      </c>
      <c r="E10" s="18" t="s">
        <v>23</v>
      </c>
      <c r="F10" s="19"/>
      <c r="G10" s="19"/>
      <c r="H10" s="19"/>
      <c r="I10" s="19"/>
      <c r="J10" s="19"/>
      <c r="K10" s="19"/>
      <c r="L10" s="19"/>
      <c r="M10" s="19"/>
      <c r="N10" s="20" t="s">
        <v>24</v>
      </c>
      <c r="O10" s="21" t="s">
        <v>25</v>
      </c>
      <c r="P10" s="22"/>
      <c r="Q10" s="23" t="e">
        <f t="shared" ref="Q10:Q16" si="0">(P10*1000)/MAX(P$10:P$15)</f>
        <v>#DIV/0!</v>
      </c>
      <c r="R10" s="23"/>
      <c r="S10" s="23" t="e">
        <f t="shared" ref="S10:S16" si="1">(R10*1000)/MAX(R$10:R$15)</f>
        <v>#DIV/0!</v>
      </c>
      <c r="T10" s="23"/>
      <c r="U10" s="23" t="e">
        <f t="shared" ref="U10:U16" si="2">(T10*1000)/MAX(T$10:T$15)</f>
        <v>#DIV/0!</v>
      </c>
      <c r="V10" s="24" t="e">
        <f t="shared" ref="V10:V31" si="3">0.4*((Q10+U10)-MIN(Q10,U10))+0.6*S10</f>
        <v>#DIV/0!</v>
      </c>
    </row>
    <row r="11" spans="1:22" ht="15.75" customHeight="1">
      <c r="A11" s="11">
        <v>2</v>
      </c>
      <c r="B11" s="17" t="s">
        <v>26</v>
      </c>
      <c r="C11" s="12" t="s">
        <v>27</v>
      </c>
      <c r="D11" s="12" t="s">
        <v>18</v>
      </c>
      <c r="E11" s="18" t="s">
        <v>28</v>
      </c>
      <c r="F11" s="19"/>
      <c r="G11" s="19"/>
      <c r="H11" s="19"/>
      <c r="I11" s="19"/>
      <c r="J11" s="19"/>
      <c r="K11" s="19"/>
      <c r="L11" s="19"/>
      <c r="M11" s="19"/>
      <c r="N11" s="20" t="s">
        <v>29</v>
      </c>
      <c r="O11" s="21" t="s">
        <v>30</v>
      </c>
      <c r="P11" s="22"/>
      <c r="Q11" s="23" t="e">
        <f t="shared" si="0"/>
        <v>#DIV/0!</v>
      </c>
      <c r="R11" s="23"/>
      <c r="S11" s="23" t="e">
        <f t="shared" si="1"/>
        <v>#DIV/0!</v>
      </c>
      <c r="T11" s="23"/>
      <c r="U11" s="23" t="e">
        <f t="shared" si="2"/>
        <v>#DIV/0!</v>
      </c>
      <c r="V11" s="24" t="e">
        <f t="shared" si="3"/>
        <v>#DIV/0!</v>
      </c>
    </row>
    <row r="12" spans="1:22" ht="14.25" customHeight="1">
      <c r="A12" s="11">
        <v>3</v>
      </c>
      <c r="B12" s="17" t="s">
        <v>31</v>
      </c>
      <c r="C12" s="12" t="s">
        <v>32</v>
      </c>
      <c r="D12" s="12" t="s">
        <v>18</v>
      </c>
      <c r="E12" s="12"/>
      <c r="F12" s="19"/>
      <c r="G12" s="19"/>
      <c r="H12" s="19"/>
      <c r="I12" s="19"/>
      <c r="J12" s="19"/>
      <c r="K12" s="19"/>
      <c r="L12" s="19"/>
      <c r="M12" s="19"/>
      <c r="N12" s="20" t="s">
        <v>33</v>
      </c>
      <c r="O12" s="21"/>
      <c r="P12" s="22"/>
      <c r="Q12" s="23" t="e">
        <f t="shared" si="0"/>
        <v>#DIV/0!</v>
      </c>
      <c r="R12" s="23"/>
      <c r="S12" s="23" t="e">
        <f t="shared" si="1"/>
        <v>#DIV/0!</v>
      </c>
      <c r="T12" s="23"/>
      <c r="U12" s="23" t="e">
        <f t="shared" si="2"/>
        <v>#DIV/0!</v>
      </c>
      <c r="V12" s="24" t="e">
        <f t="shared" si="3"/>
        <v>#DIV/0!</v>
      </c>
    </row>
    <row r="13" spans="1:22" ht="14.25" customHeight="1">
      <c r="A13" s="11"/>
      <c r="B13" s="25"/>
      <c r="C13" s="12"/>
      <c r="D13" s="12"/>
      <c r="E13" s="12"/>
      <c r="F13" s="19"/>
      <c r="G13" s="19"/>
      <c r="H13" s="19"/>
      <c r="I13" s="19"/>
      <c r="J13" s="19"/>
      <c r="K13" s="19"/>
      <c r="L13" s="19"/>
      <c r="M13" s="19"/>
      <c r="N13" s="20"/>
      <c r="O13" s="21"/>
      <c r="P13" s="22"/>
      <c r="Q13" s="23" t="e">
        <f t="shared" si="0"/>
        <v>#DIV/0!</v>
      </c>
      <c r="R13" s="23"/>
      <c r="S13" s="23" t="e">
        <f t="shared" si="1"/>
        <v>#DIV/0!</v>
      </c>
      <c r="T13" s="23"/>
      <c r="U13" s="23" t="e">
        <f t="shared" si="2"/>
        <v>#DIV/0!</v>
      </c>
      <c r="V13" s="24" t="e">
        <f t="shared" si="3"/>
        <v>#DIV/0!</v>
      </c>
    </row>
    <row r="14" spans="1:22" ht="14.25" customHeight="1">
      <c r="A14" s="11"/>
      <c r="B14" s="25"/>
      <c r="C14" s="12"/>
      <c r="D14" s="12"/>
      <c r="E14" s="12"/>
      <c r="F14" s="19"/>
      <c r="G14" s="19"/>
      <c r="H14" s="19"/>
      <c r="I14" s="19"/>
      <c r="J14" s="19"/>
      <c r="K14" s="19"/>
      <c r="L14" s="19"/>
      <c r="M14" s="19"/>
      <c r="N14" s="20"/>
      <c r="O14" s="21"/>
      <c r="P14" s="22"/>
      <c r="Q14" s="23" t="e">
        <f t="shared" si="0"/>
        <v>#DIV/0!</v>
      </c>
      <c r="R14" s="23"/>
      <c r="S14" s="23" t="e">
        <f t="shared" si="1"/>
        <v>#DIV/0!</v>
      </c>
      <c r="T14" s="23"/>
      <c r="U14" s="23" t="e">
        <f t="shared" si="2"/>
        <v>#DIV/0!</v>
      </c>
      <c r="V14" s="24" t="e">
        <f t="shared" si="3"/>
        <v>#DIV/0!</v>
      </c>
    </row>
    <row r="15" spans="1:22" ht="14.25" customHeight="1">
      <c r="A15" s="11"/>
      <c r="B15" s="17"/>
      <c r="C15" s="12"/>
      <c r="D15" s="12"/>
      <c r="E15" s="12"/>
      <c r="F15" s="19"/>
      <c r="G15" s="19"/>
      <c r="H15" s="19"/>
      <c r="I15" s="19"/>
      <c r="J15" s="19"/>
      <c r="K15" s="19"/>
      <c r="L15" s="19"/>
      <c r="M15" s="19"/>
      <c r="N15" s="20"/>
      <c r="O15" s="21"/>
      <c r="P15" s="22"/>
      <c r="Q15" s="23" t="e">
        <f t="shared" si="0"/>
        <v>#DIV/0!</v>
      </c>
      <c r="R15" s="23"/>
      <c r="S15" s="23" t="e">
        <f t="shared" si="1"/>
        <v>#DIV/0!</v>
      </c>
      <c r="T15" s="23"/>
      <c r="U15" s="23" t="e">
        <f t="shared" si="2"/>
        <v>#DIV/0!</v>
      </c>
      <c r="V15" s="24" t="e">
        <f t="shared" si="3"/>
        <v>#DIV/0!</v>
      </c>
    </row>
    <row r="16" spans="1:22" ht="14.25" customHeight="1">
      <c r="A16" s="11"/>
      <c r="B16" s="12"/>
      <c r="C16" s="12"/>
      <c r="D16" s="12"/>
      <c r="E16" s="12"/>
      <c r="F16" s="19"/>
      <c r="G16" s="19"/>
      <c r="H16" s="19"/>
      <c r="I16" s="19"/>
      <c r="J16" s="19"/>
      <c r="K16" s="19"/>
      <c r="L16" s="19"/>
      <c r="M16" s="19"/>
      <c r="N16" s="20"/>
      <c r="O16" s="21"/>
      <c r="P16" s="22"/>
      <c r="Q16" s="23" t="e">
        <f t="shared" si="0"/>
        <v>#DIV/0!</v>
      </c>
      <c r="R16" s="23"/>
      <c r="S16" s="23" t="e">
        <f t="shared" si="1"/>
        <v>#DIV/0!</v>
      </c>
      <c r="T16" s="23"/>
      <c r="U16" s="23" t="e">
        <f t="shared" si="2"/>
        <v>#DIV/0!</v>
      </c>
      <c r="V16" s="24" t="e">
        <f>0.4*((Q16+U16)-MIN(Q16,U16))+0.6*S16</f>
        <v>#DIV/0!</v>
      </c>
    </row>
    <row r="17" spans="1:22" ht="15.75" customHeight="1">
      <c r="A17" s="11"/>
      <c r="B17" s="25"/>
      <c r="C17" s="12"/>
      <c r="D17" s="12"/>
      <c r="E17" s="12"/>
      <c r="F17" s="19"/>
      <c r="G17" s="19"/>
      <c r="H17" s="19"/>
      <c r="I17" s="19"/>
      <c r="J17" s="19"/>
      <c r="K17" s="19"/>
      <c r="L17" s="19"/>
      <c r="M17" s="19"/>
      <c r="N17" s="20"/>
      <c r="O17" s="21"/>
      <c r="P17" s="22"/>
      <c r="Q17" s="23" t="e">
        <f>(P17*1000)/MAX(P$21:P$27)</f>
        <v>#DIV/0!</v>
      </c>
      <c r="R17" s="23"/>
      <c r="S17" s="23" t="e">
        <f>(R17*1000)/MAX(R$21:R$27)</f>
        <v>#DIV/0!</v>
      </c>
      <c r="T17" s="23"/>
      <c r="U17" s="23" t="e">
        <f>(T17*1000)/MAX(T$21:T$27)</f>
        <v>#DIV/0!</v>
      </c>
      <c r="V17" s="24" t="e">
        <f>0.4*((Q17+U17)-MIN(Q17,U17))+0.6*S17</f>
        <v>#DIV/0!</v>
      </c>
    </row>
    <row r="18" spans="1:22" ht="15.75" customHeight="1">
      <c r="A18" s="11"/>
      <c r="B18" s="17"/>
      <c r="C18" s="12"/>
      <c r="D18" s="12"/>
      <c r="E18" s="12"/>
      <c r="F18" s="19"/>
      <c r="G18" s="19"/>
      <c r="H18" s="19"/>
      <c r="I18" s="19"/>
      <c r="J18" s="19"/>
      <c r="K18" s="19"/>
      <c r="L18" s="19"/>
      <c r="M18" s="19"/>
      <c r="N18" s="20"/>
      <c r="O18" s="21"/>
      <c r="P18" s="22"/>
      <c r="Q18" s="23" t="e">
        <f>(P18*1000)/MAX(P$21:P$27)</f>
        <v>#DIV/0!</v>
      </c>
      <c r="R18" s="23"/>
      <c r="S18" s="23" t="e">
        <f>(R18*1000)/MAX(R$21:R$27)</f>
        <v>#DIV/0!</v>
      </c>
      <c r="T18" s="23"/>
      <c r="U18" s="23" t="e">
        <f>(T18*1000)/MAX(T$21:T$27)</f>
        <v>#DIV/0!</v>
      </c>
      <c r="V18" s="24" t="e">
        <f>0.4*((Q18+U18)-MIN(Q18,U18))+0.6*S18</f>
        <v>#DIV/0!</v>
      </c>
    </row>
    <row r="19" spans="1:22" ht="15.75" customHeight="1">
      <c r="A19" s="11"/>
      <c r="B19" s="17"/>
      <c r="C19" s="12"/>
      <c r="D19" s="12"/>
      <c r="E19" s="12"/>
      <c r="F19" s="19"/>
      <c r="G19" s="19"/>
      <c r="H19" s="19"/>
      <c r="I19" s="19"/>
      <c r="J19" s="19"/>
      <c r="K19" s="19"/>
      <c r="L19" s="19"/>
      <c r="M19" s="19"/>
      <c r="N19" s="20"/>
      <c r="O19" s="21"/>
      <c r="P19" s="22"/>
      <c r="Q19" s="23" t="e">
        <f>(P19*1000)/MAX(P$21:P$27)</f>
        <v>#DIV/0!</v>
      </c>
      <c r="R19" s="23"/>
      <c r="S19" s="23" t="e">
        <f>(R19*1000)/MAX(R$21:R$27)</f>
        <v>#DIV/0!</v>
      </c>
      <c r="T19" s="23"/>
      <c r="U19" s="23" t="e">
        <f>(T19*1000)/MAX(T$21:T$27)</f>
        <v>#DIV/0!</v>
      </c>
      <c r="V19" s="24" t="e">
        <f>0.4*((Q19+U19)-MIN(Q19,U19))+0.6*S19</f>
        <v>#DIV/0!</v>
      </c>
    </row>
    <row r="20" spans="1:22" ht="16.5" customHeight="1">
      <c r="A20" s="49" t="s">
        <v>34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22"/>
      <c r="Q20" s="23"/>
      <c r="R20" s="23"/>
      <c r="S20" s="23"/>
      <c r="T20" s="23"/>
      <c r="U20" s="23"/>
      <c r="V20" s="24">
        <f t="shared" si="3"/>
        <v>0</v>
      </c>
    </row>
    <row r="21" spans="1:22" ht="15.75" customHeight="1">
      <c r="A21" s="11"/>
      <c r="B21" s="25"/>
      <c r="C21" s="12"/>
      <c r="D21" s="12"/>
      <c r="E21" s="12"/>
      <c r="F21" s="19"/>
      <c r="G21" s="19"/>
      <c r="H21" s="19"/>
      <c r="I21" s="19"/>
      <c r="J21" s="19"/>
      <c r="K21" s="19"/>
      <c r="L21" s="19"/>
      <c r="M21" s="19"/>
      <c r="N21" s="20"/>
      <c r="O21" s="21"/>
      <c r="P21" s="22"/>
      <c r="Q21" s="23" t="e">
        <f t="shared" ref="Q21:Q28" si="4">(P21*1000)/MAX(P$21:P$27)</f>
        <v>#DIV/0!</v>
      </c>
      <c r="R21" s="23"/>
      <c r="S21" s="23" t="e">
        <f t="shared" ref="S21:S28" si="5">(R21*1000)/MAX(R$21:R$27)</f>
        <v>#DIV/0!</v>
      </c>
      <c r="T21" s="23"/>
      <c r="U21" s="23" t="e">
        <f t="shared" ref="U21:U28" si="6">(T21*1000)/MAX(T$21:T$27)</f>
        <v>#DIV/0!</v>
      </c>
      <c r="V21" s="24" t="e">
        <f t="shared" si="3"/>
        <v>#DIV/0!</v>
      </c>
    </row>
    <row r="22" spans="1:22" ht="17.25" customHeight="1">
      <c r="A22" s="11"/>
      <c r="B22" s="17"/>
      <c r="C22" s="12"/>
      <c r="D22" s="12"/>
      <c r="E22" s="12"/>
      <c r="F22" s="19"/>
      <c r="G22" s="19"/>
      <c r="H22" s="19"/>
      <c r="I22" s="19"/>
      <c r="J22" s="19"/>
      <c r="K22" s="19"/>
      <c r="L22" s="19"/>
      <c r="M22" s="19"/>
      <c r="N22" s="20"/>
      <c r="O22" s="21"/>
      <c r="P22" s="22"/>
      <c r="Q22" s="23" t="e">
        <f t="shared" si="4"/>
        <v>#DIV/0!</v>
      </c>
      <c r="R22" s="23"/>
      <c r="S22" s="23" t="e">
        <f t="shared" si="5"/>
        <v>#DIV/0!</v>
      </c>
      <c r="T22" s="23"/>
      <c r="U22" s="23" t="e">
        <f t="shared" si="6"/>
        <v>#DIV/0!</v>
      </c>
      <c r="V22" s="24" t="e">
        <f t="shared" si="3"/>
        <v>#DIV/0!</v>
      </c>
    </row>
    <row r="23" spans="1:22" ht="15.75" customHeight="1">
      <c r="A23" s="11"/>
      <c r="B23" s="17"/>
      <c r="C23" s="12"/>
      <c r="D23" s="12"/>
      <c r="E23" s="12"/>
      <c r="F23" s="19"/>
      <c r="G23" s="19"/>
      <c r="H23" s="19"/>
      <c r="I23" s="19"/>
      <c r="J23" s="19"/>
      <c r="K23" s="19"/>
      <c r="L23" s="19"/>
      <c r="M23" s="19"/>
      <c r="N23" s="20"/>
      <c r="O23" s="21"/>
      <c r="P23" s="22"/>
      <c r="Q23" s="23" t="e">
        <f t="shared" si="4"/>
        <v>#DIV/0!</v>
      </c>
      <c r="R23" s="23"/>
      <c r="S23" s="23" t="e">
        <f t="shared" si="5"/>
        <v>#DIV/0!</v>
      </c>
      <c r="T23" s="23"/>
      <c r="U23" s="23" t="e">
        <f t="shared" si="6"/>
        <v>#DIV/0!</v>
      </c>
      <c r="V23" s="24" t="e">
        <f t="shared" si="3"/>
        <v>#DIV/0!</v>
      </c>
    </row>
    <row r="24" spans="1:22" ht="15.75" customHeight="1">
      <c r="A24" s="11"/>
      <c r="B24" s="17"/>
      <c r="C24" s="12"/>
      <c r="D24" s="12"/>
      <c r="E24" s="12"/>
      <c r="F24" s="19"/>
      <c r="G24" s="19"/>
      <c r="H24" s="19"/>
      <c r="I24" s="19"/>
      <c r="J24" s="19"/>
      <c r="K24" s="19"/>
      <c r="L24" s="19"/>
      <c r="M24" s="19"/>
      <c r="N24" s="20"/>
      <c r="O24" s="21"/>
      <c r="P24" s="22"/>
      <c r="Q24" s="23" t="e">
        <f t="shared" si="4"/>
        <v>#DIV/0!</v>
      </c>
      <c r="R24" s="23"/>
      <c r="S24" s="23" t="e">
        <f t="shared" si="5"/>
        <v>#DIV/0!</v>
      </c>
      <c r="T24" s="23"/>
      <c r="U24" s="23" t="e">
        <f t="shared" si="6"/>
        <v>#DIV/0!</v>
      </c>
      <c r="V24" s="24" t="e">
        <f t="shared" si="3"/>
        <v>#DIV/0!</v>
      </c>
    </row>
    <row r="25" spans="1:22" ht="17.25" customHeight="1">
      <c r="A25" s="11"/>
      <c r="B25" s="25"/>
      <c r="C25" s="12"/>
      <c r="D25" s="12"/>
      <c r="E25" s="12"/>
      <c r="F25" s="19"/>
      <c r="G25" s="19"/>
      <c r="H25" s="19"/>
      <c r="I25" s="19"/>
      <c r="J25" s="19"/>
      <c r="K25" s="19"/>
      <c r="L25" s="19"/>
      <c r="M25" s="19"/>
      <c r="N25" s="20"/>
      <c r="O25" s="21"/>
      <c r="P25" s="22"/>
      <c r="Q25" s="23" t="e">
        <f t="shared" si="4"/>
        <v>#DIV/0!</v>
      </c>
      <c r="R25" s="23"/>
      <c r="S25" s="23" t="e">
        <f t="shared" si="5"/>
        <v>#DIV/0!</v>
      </c>
      <c r="T25" s="23"/>
      <c r="U25" s="23" t="e">
        <f t="shared" si="6"/>
        <v>#DIV/0!</v>
      </c>
      <c r="V25" s="24" t="e">
        <f t="shared" si="3"/>
        <v>#DIV/0!</v>
      </c>
    </row>
    <row r="26" spans="1:22" ht="15.75" customHeight="1">
      <c r="A26" s="11"/>
      <c r="B26" s="17"/>
      <c r="C26" s="14"/>
      <c r="D26" s="12"/>
      <c r="E26" s="12"/>
      <c r="F26" s="19"/>
      <c r="G26" s="19"/>
      <c r="H26" s="19"/>
      <c r="I26" s="19"/>
      <c r="J26" s="19"/>
      <c r="K26" s="19"/>
      <c r="L26" s="19"/>
      <c r="M26" s="19"/>
      <c r="N26" s="20"/>
      <c r="O26" s="21"/>
      <c r="P26" s="22"/>
      <c r="Q26" s="23" t="e">
        <f t="shared" si="4"/>
        <v>#DIV/0!</v>
      </c>
      <c r="R26" s="23"/>
      <c r="S26" s="23" t="e">
        <f t="shared" si="5"/>
        <v>#DIV/0!</v>
      </c>
      <c r="T26" s="23"/>
      <c r="U26" s="23" t="e">
        <f t="shared" si="6"/>
        <v>#DIV/0!</v>
      </c>
      <c r="V26" s="24" t="e">
        <f t="shared" si="3"/>
        <v>#DIV/0!</v>
      </c>
    </row>
    <row r="27" spans="1:22" ht="15.75" customHeight="1">
      <c r="A27" s="11"/>
      <c r="B27" s="17"/>
      <c r="C27" s="14"/>
      <c r="D27" s="12"/>
      <c r="E27" s="12"/>
      <c r="F27" s="19"/>
      <c r="G27" s="19"/>
      <c r="H27" s="19"/>
      <c r="I27" s="19"/>
      <c r="J27" s="19"/>
      <c r="K27" s="19"/>
      <c r="L27" s="19"/>
      <c r="M27" s="19"/>
      <c r="N27" s="20"/>
      <c r="O27" s="21"/>
      <c r="P27" s="22"/>
      <c r="Q27" s="23" t="e">
        <f t="shared" si="4"/>
        <v>#DIV/0!</v>
      </c>
      <c r="R27" s="23"/>
      <c r="S27" s="23" t="e">
        <f t="shared" si="5"/>
        <v>#DIV/0!</v>
      </c>
      <c r="T27" s="23"/>
      <c r="U27" s="23" t="e">
        <f t="shared" si="6"/>
        <v>#DIV/0!</v>
      </c>
      <c r="V27" s="24" t="e">
        <f t="shared" si="3"/>
        <v>#DIV/0!</v>
      </c>
    </row>
    <row r="28" spans="1:22" ht="15.75" customHeight="1">
      <c r="A28" s="11"/>
      <c r="B28" s="17"/>
      <c r="C28" s="14"/>
      <c r="D28" s="12"/>
      <c r="E28" s="12"/>
      <c r="F28" s="19"/>
      <c r="G28" s="19"/>
      <c r="H28" s="19"/>
      <c r="I28" s="19"/>
      <c r="J28" s="19"/>
      <c r="K28" s="19"/>
      <c r="L28" s="19"/>
      <c r="M28" s="19"/>
      <c r="N28" s="20"/>
      <c r="O28" s="21"/>
      <c r="P28" s="22"/>
      <c r="Q28" s="23" t="e">
        <f t="shared" si="4"/>
        <v>#DIV/0!</v>
      </c>
      <c r="R28" s="23"/>
      <c r="S28" s="23" t="e">
        <f t="shared" si="5"/>
        <v>#DIV/0!</v>
      </c>
      <c r="T28" s="23"/>
      <c r="U28" s="23" t="e">
        <f t="shared" si="6"/>
        <v>#DIV/0!</v>
      </c>
      <c r="V28" s="24" t="e">
        <f>0.4*((Q28+U28)-MIN(Q28,U28))+0.6*S28</f>
        <v>#DIV/0!</v>
      </c>
    </row>
    <row r="29" spans="1:22" ht="15.75" customHeight="1">
      <c r="A29" s="11"/>
      <c r="B29" s="17"/>
      <c r="C29" s="14"/>
      <c r="D29" s="12"/>
      <c r="E29" s="12"/>
      <c r="F29" s="19"/>
      <c r="G29" s="19"/>
      <c r="H29" s="19"/>
      <c r="I29" s="19"/>
      <c r="J29" s="19"/>
      <c r="K29" s="19"/>
      <c r="L29" s="19"/>
      <c r="M29" s="19"/>
      <c r="N29" s="20"/>
      <c r="O29" s="21"/>
      <c r="P29" s="22"/>
      <c r="Q29" s="23"/>
      <c r="R29" s="23"/>
      <c r="S29" s="23"/>
      <c r="T29" s="23"/>
      <c r="U29" s="23"/>
      <c r="V29" s="24"/>
    </row>
    <row r="30" spans="1:22" ht="15">
      <c r="A30" s="49" t="s">
        <v>35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  <c r="P30" s="22"/>
      <c r="Q30" s="23"/>
      <c r="R30" s="23"/>
      <c r="S30" s="23"/>
      <c r="T30" s="23"/>
      <c r="U30" s="23"/>
      <c r="V30" s="24">
        <f t="shared" si="3"/>
        <v>0</v>
      </c>
    </row>
    <row r="31" spans="1:22" ht="15.75" customHeight="1">
      <c r="A31" s="11">
        <v>1</v>
      </c>
      <c r="B31" s="12" t="s">
        <v>36</v>
      </c>
      <c r="C31" s="12" t="s">
        <v>37</v>
      </c>
      <c r="D31" s="12" t="s">
        <v>18</v>
      </c>
      <c r="E31" s="18" t="s">
        <v>38</v>
      </c>
      <c r="F31" s="19"/>
      <c r="G31" s="19"/>
      <c r="H31" s="19"/>
      <c r="I31" s="19"/>
      <c r="J31" s="19"/>
      <c r="K31" s="19"/>
      <c r="L31" s="19"/>
      <c r="M31" s="19"/>
      <c r="N31" s="20" t="s">
        <v>39</v>
      </c>
      <c r="O31" s="21" t="s">
        <v>25</v>
      </c>
      <c r="P31" s="22"/>
      <c r="Q31" s="23" t="e">
        <f>(P31*1000)/MAX(P$31:P$38)</f>
        <v>#DIV/0!</v>
      </c>
      <c r="R31" s="23"/>
      <c r="S31" s="23" t="e">
        <f>(R31*1000)/MAX(R$31:R$38)</f>
        <v>#DIV/0!</v>
      </c>
      <c r="T31" s="23"/>
      <c r="U31" s="23" t="e">
        <f>(T31*1000)/MAX(T$31:T$38)</f>
        <v>#DIV/0!</v>
      </c>
      <c r="V31" s="24" t="e">
        <f t="shared" si="3"/>
        <v>#DIV/0!</v>
      </c>
    </row>
    <row r="32" spans="1:22" ht="15.75" customHeight="1">
      <c r="A32" s="11">
        <v>2</v>
      </c>
      <c r="B32" s="17" t="s">
        <v>40</v>
      </c>
      <c r="C32" s="12"/>
      <c r="D32" s="12" t="s">
        <v>41</v>
      </c>
      <c r="E32" s="18" t="s">
        <v>42</v>
      </c>
      <c r="F32" s="19"/>
      <c r="G32" s="19"/>
      <c r="H32" s="19"/>
      <c r="I32" s="19"/>
      <c r="J32" s="19"/>
      <c r="K32" s="19"/>
      <c r="L32" s="19"/>
      <c r="M32" s="19"/>
      <c r="N32" s="20" t="s">
        <v>43</v>
      </c>
      <c r="O32" s="21" t="s">
        <v>30</v>
      </c>
      <c r="P32" s="22"/>
      <c r="Q32" s="23" t="e">
        <f>(P32*1000)/MAX(P$21:P$27)</f>
        <v>#DIV/0!</v>
      </c>
      <c r="R32" s="23"/>
      <c r="S32" s="23" t="e">
        <f>(R32*1000)/MAX(R$21:R$27)</f>
        <v>#DIV/0!</v>
      </c>
      <c r="T32" s="23"/>
      <c r="U32" s="23" t="e">
        <f>(T32*1000)/MAX(T$21:T$27)</f>
        <v>#DIV/0!</v>
      </c>
      <c r="V32" s="24" t="e">
        <f>0.4*((Q32+U32)-MIN(Q32,U32))+0.6*S32</f>
        <v>#DIV/0!</v>
      </c>
    </row>
    <row r="33" spans="1:22" ht="15.75" customHeight="1">
      <c r="A33" s="11"/>
      <c r="B33" s="17"/>
      <c r="C33" s="12"/>
      <c r="D33" s="12"/>
      <c r="E33" s="12"/>
      <c r="F33" s="19"/>
      <c r="G33" s="19"/>
      <c r="H33" s="19"/>
      <c r="I33" s="19"/>
      <c r="J33" s="19"/>
      <c r="K33" s="19"/>
      <c r="L33" s="19"/>
      <c r="M33" s="19"/>
      <c r="N33" s="20"/>
      <c r="O33" s="21"/>
      <c r="P33" s="22"/>
      <c r="Q33" s="23" t="e">
        <f>(P33*1000)/MAX(P$21:P$27)</f>
        <v>#DIV/0!</v>
      </c>
      <c r="R33" s="23"/>
      <c r="S33" s="23" t="e">
        <f>(R33*1000)/MAX(R$21:R$27)</f>
        <v>#DIV/0!</v>
      </c>
      <c r="T33" s="23"/>
      <c r="U33" s="23" t="e">
        <f>(T33*1000)/MAX(T$21:T$27)</f>
        <v>#DIV/0!</v>
      </c>
      <c r="V33" s="24" t="e">
        <f>0.4*((Q33+U33)-MIN(Q33,U33))+0.6*S33</f>
        <v>#DIV/0!</v>
      </c>
    </row>
    <row r="34" spans="1:22" ht="17.25" customHeight="1">
      <c r="A34" s="11"/>
      <c r="B34" s="25"/>
      <c r="C34" s="12"/>
      <c r="D34" s="12"/>
      <c r="E34" s="12"/>
      <c r="F34" s="19"/>
      <c r="G34" s="19"/>
      <c r="H34" s="19"/>
      <c r="I34" s="19"/>
      <c r="J34" s="19"/>
      <c r="K34" s="19"/>
      <c r="L34" s="19"/>
      <c r="M34" s="19"/>
      <c r="N34" s="20"/>
      <c r="O34" s="21"/>
      <c r="P34" s="22"/>
      <c r="Q34" s="23" t="e">
        <f>(P34*1000)/MAX(P$21:P$27)</f>
        <v>#DIV/0!</v>
      </c>
      <c r="R34" s="23"/>
      <c r="S34" s="23" t="e">
        <f>(R34*1000)/MAX(R$21:R$27)</f>
        <v>#DIV/0!</v>
      </c>
      <c r="T34" s="23"/>
      <c r="U34" s="23" t="e">
        <f>(T34*1000)/MAX(T$21:T$27)</f>
        <v>#DIV/0!</v>
      </c>
      <c r="V34" s="24" t="e">
        <f>0.4*((Q34+U34)-MIN(Q34,U34))+0.6*S34</f>
        <v>#DIV/0!</v>
      </c>
    </row>
    <row r="35" spans="1:22" ht="15.75" customHeight="1">
      <c r="A35" s="11"/>
      <c r="B35" s="17"/>
      <c r="C35" s="14"/>
      <c r="D35" s="12"/>
      <c r="E35" s="12"/>
      <c r="F35" s="19"/>
      <c r="G35" s="19"/>
      <c r="H35" s="19"/>
      <c r="I35" s="19"/>
      <c r="J35" s="19"/>
      <c r="K35" s="19"/>
      <c r="L35" s="19"/>
      <c r="M35" s="19"/>
      <c r="N35" s="20"/>
      <c r="O35" s="21"/>
      <c r="P35" s="22"/>
      <c r="Q35" s="23" t="e">
        <f>(P35*1000)/MAX(P$21:P$27)</f>
        <v>#DIV/0!</v>
      </c>
      <c r="R35" s="23"/>
      <c r="S35" s="23" t="e">
        <f>(R35*1000)/MAX(R$21:R$27)</f>
        <v>#DIV/0!</v>
      </c>
      <c r="T35" s="23"/>
      <c r="U35" s="23" t="e">
        <f>(T35*1000)/MAX(T$21:T$27)</f>
        <v>#DIV/0!</v>
      </c>
      <c r="V35" s="24" t="e">
        <f>0.4*((Q35+U35)-MIN(Q35,U35))+0.6*S35</f>
        <v>#DIV/0!</v>
      </c>
    </row>
    <row r="36" spans="1:22" ht="15.75" customHeight="1">
      <c r="A36" s="11"/>
      <c r="B36" s="17"/>
      <c r="C36" s="14"/>
      <c r="D36" s="12"/>
      <c r="E36" s="12"/>
      <c r="F36" s="19"/>
      <c r="G36" s="19"/>
      <c r="H36" s="19"/>
      <c r="I36" s="19"/>
      <c r="J36" s="19"/>
      <c r="K36" s="19"/>
      <c r="L36" s="19"/>
      <c r="M36" s="19"/>
      <c r="N36" s="20"/>
      <c r="O36" s="21"/>
      <c r="P36" s="22"/>
      <c r="Q36" s="23" t="e">
        <f>(P36*1000)/MAX(P$21:P$27)</f>
        <v>#DIV/0!</v>
      </c>
      <c r="R36" s="23"/>
      <c r="S36" s="23" t="e">
        <f>(R36*1000)/MAX(R$21:R$27)</f>
        <v>#DIV/0!</v>
      </c>
      <c r="T36" s="23"/>
      <c r="U36" s="23" t="e">
        <f>(T36*1000)/MAX(T$21:T$27)</f>
        <v>#DIV/0!</v>
      </c>
      <c r="V36" s="24" t="e">
        <f>0.4*((Q36+U36)-MIN(Q36,U36))+0.6*S36</f>
        <v>#DIV/0!</v>
      </c>
    </row>
    <row r="37" spans="1:22" ht="15.75" customHeight="1">
      <c r="A37" s="11"/>
      <c r="B37" s="12"/>
      <c r="C37" s="12"/>
      <c r="D37" s="12"/>
      <c r="E37" s="12"/>
      <c r="F37" s="19"/>
      <c r="G37" s="19"/>
      <c r="H37" s="19"/>
      <c r="I37" s="19"/>
      <c r="J37" s="19"/>
      <c r="K37" s="19"/>
      <c r="L37" s="19"/>
      <c r="M37" s="19"/>
      <c r="N37" s="20"/>
      <c r="O37" s="21"/>
      <c r="P37" s="22"/>
      <c r="Q37" s="23"/>
      <c r="R37" s="23"/>
      <c r="S37" s="23"/>
      <c r="T37" s="23"/>
      <c r="U37" s="23"/>
      <c r="V37" s="24"/>
    </row>
    <row r="38" spans="1:22" ht="16.5" customHeight="1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1"/>
      <c r="L38" s="31"/>
      <c r="M38" s="31"/>
      <c r="N38" s="32"/>
      <c r="O38" s="33"/>
      <c r="P38" s="34"/>
      <c r="Q38" s="35"/>
      <c r="R38" s="35"/>
      <c r="S38" s="35"/>
      <c r="T38" s="35"/>
      <c r="U38" s="35"/>
      <c r="V38" s="24"/>
    </row>
  </sheetData>
  <mergeCells count="19">
    <mergeCell ref="A9:O9"/>
    <mergeCell ref="A20:O20"/>
    <mergeCell ref="A30:O30"/>
    <mergeCell ref="N4:N5"/>
    <mergeCell ref="O4:O5"/>
    <mergeCell ref="P4:U4"/>
    <mergeCell ref="A6:O6"/>
    <mergeCell ref="F7:O7"/>
    <mergeCell ref="F8:O8"/>
    <mergeCell ref="A2:O3"/>
    <mergeCell ref="A4:A5"/>
    <mergeCell ref="B4:B5"/>
    <mergeCell ref="C4:C5"/>
    <mergeCell ref="D4:D5"/>
    <mergeCell ref="E4:E5"/>
    <mergeCell ref="F4:G4"/>
    <mergeCell ref="H4:I4"/>
    <mergeCell ref="J4:K4"/>
    <mergeCell ref="L4:M4"/>
  </mergeCells>
  <pageMargins left="0.74803149700164795" right="0.74803149700164795" top="0.31496068835258484" bottom="0.31496068835258484" header="0" footer="0"/>
  <pageSetup paperSize="0" scale="36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PUNTUACIÓN PRUEBA - Tabla 1 -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2020-04-21T11:17:45Z</dcterms:created>
  <dcterms:modified xsi:type="dcterms:W3CDTF">2020-04-21T11:17:45Z</dcterms:modified>
</cp:coreProperties>
</file>